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出欠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horizontal="center"/>
    </xf>
    <xf numFmtId="164" fontId="2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4E4"/>
        </patternFill>
      </fill>
    </dxf>
    <dxf>
      <fill>
        <patternFill patternType="solid">
          <fgColor rgb="00FFF6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練習_出欠表.xlsx（作例編 11-07）</t>
        </is>
      </c>
    </row>
    <row r="3">
      <c r="A3" s="2" t="inlineStr">
        <is>
          <t>出欠表の「型」です。氏名と行事の見出し、設定だけが入っています。</t>
        </is>
      </c>
    </row>
    <row r="4">
      <c r="A4" s="2" t="inlineStr"/>
    </row>
    <row r="5">
      <c r="A5" s="2" t="inlineStr">
        <is>
          <t>設定済みのもの</t>
        </is>
      </c>
    </row>
    <row r="6">
      <c r="A6" s="2" t="inlineStr">
        <is>
          <t xml:space="preserve">　・出欠の欄はドロップダウン（〇／×／△）です</t>
        </is>
      </c>
    </row>
    <row r="7">
      <c r="A7" s="2" t="inlineStr">
        <is>
          <t xml:space="preserve">　・「×」のセルに自動で色が付きます</t>
        </is>
      </c>
    </row>
    <row r="8">
      <c r="A8" s="2" t="inlineStr">
        <is>
          <t xml:space="preserve">　・右端に出席回数・欠席回数・出席率の数式が入っています</t>
        </is>
      </c>
    </row>
    <row r="9">
      <c r="A9" s="2" t="inlineStr">
        <is>
          <t xml:space="preserve">　・下部に行事ごとの集計（出席・欠席・途中参加・未確認）が入っています</t>
        </is>
      </c>
    </row>
    <row r="10">
      <c r="A10" s="2" t="inlineStr"/>
    </row>
    <row r="11">
      <c r="A11" s="2" t="inlineStr">
        <is>
          <t>空欄は「まだ確認していない」という意味です。欠席には必ず×を入れてください。</t>
        </is>
      </c>
    </row>
    <row r="12">
      <c r="A12" s="2" t="inlineStr">
        <is>
          <t>※氏名・行事名はすべて架空のものです。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7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10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9" customWidth="1" min="14" max="14"/>
    <col width="9" customWidth="1" min="15" max="15"/>
    <col width="9" customWidth="1" min="16" max="16"/>
  </cols>
  <sheetData>
    <row r="1">
      <c r="A1" s="3" t="inlineStr">
        <is>
          <t>番号</t>
        </is>
      </c>
      <c r="B1" s="3" t="inlineStr">
        <is>
          <t>氏名</t>
        </is>
      </c>
      <c r="C1" s="3" t="inlineStr">
        <is>
          <t>班</t>
        </is>
      </c>
      <c r="D1" s="3" t="inlineStr">
        <is>
          <t>花見会</t>
        </is>
      </c>
      <c r="E1" s="3" t="inlineStr">
        <is>
          <t>春の清掃</t>
        </is>
      </c>
      <c r="F1" s="3" t="inlineStr">
        <is>
          <t>歓迎会</t>
        </is>
      </c>
      <c r="G1" s="3" t="inlineStr">
        <is>
          <t>夏祭り</t>
        </is>
      </c>
      <c r="H1" s="3" t="inlineStr">
        <is>
          <t>防災訓練</t>
        </is>
      </c>
      <c r="I1" s="3" t="inlineStr">
        <is>
          <t>敬老会</t>
        </is>
      </c>
      <c r="J1" s="3" t="inlineStr">
        <is>
          <t>文化祭</t>
        </is>
      </c>
      <c r="K1" s="3" t="inlineStr">
        <is>
          <t>資源回収</t>
        </is>
      </c>
      <c r="L1" s="3" t="inlineStr">
        <is>
          <t>年末夜回り</t>
        </is>
      </c>
      <c r="M1" s="3" t="inlineStr">
        <is>
          <t>どんど焼き</t>
        </is>
      </c>
      <c r="N1" s="3" t="inlineStr">
        <is>
          <t>出席</t>
        </is>
      </c>
      <c r="O1" s="3" t="inlineStr">
        <is>
          <t>欠席</t>
        </is>
      </c>
      <c r="P1" s="3" t="inlineStr">
        <is>
          <t>出席率</t>
        </is>
      </c>
    </row>
    <row r="2">
      <c r="C2" s="2" t="inlineStr">
        <is>
          <t>（日付）</t>
        </is>
      </c>
      <c r="D2" s="4" t="inlineStr">
        <is>
          <t>4/12</t>
        </is>
      </c>
      <c r="E2" s="4" t="inlineStr">
        <is>
          <t>5/10</t>
        </is>
      </c>
      <c r="F2" s="4" t="inlineStr">
        <is>
          <t>5/20</t>
        </is>
      </c>
      <c r="G2" s="4" t="inlineStr">
        <is>
          <t>7/25</t>
        </is>
      </c>
      <c r="H2" s="4" t="inlineStr">
        <is>
          <t>8/23</t>
        </is>
      </c>
      <c r="I2" s="4" t="inlineStr">
        <is>
          <t>10/3</t>
        </is>
      </c>
      <c r="J2" s="4" t="inlineStr">
        <is>
          <t>11/8</t>
        </is>
      </c>
      <c r="K2" s="4" t="inlineStr">
        <is>
          <t>11/22</t>
        </is>
      </c>
      <c r="L2" s="4" t="inlineStr">
        <is>
          <t>12/26</t>
        </is>
      </c>
      <c r="M2" s="4" t="inlineStr">
        <is>
          <t>1/15</t>
        </is>
      </c>
    </row>
    <row r="3">
      <c r="A3" s="2" t="n">
        <v>1001</v>
      </c>
      <c r="B3" s="2" t="inlineStr">
        <is>
          <t>山田 太郎</t>
        </is>
      </c>
      <c r="C3" s="2" t="inlineStr">
        <is>
          <t>第一班</t>
        </is>
      </c>
      <c r="N3" s="2">
        <f>COUNTIF(D3:M3,"〇")</f>
        <v/>
      </c>
      <c r="O3" s="2">
        <f>COUNTIF(D3:M3,"×")</f>
        <v/>
      </c>
      <c r="P3" s="5">
        <f>IFERROR(N3/(N3+O3),"")</f>
        <v/>
      </c>
    </row>
    <row r="4">
      <c r="A4" s="2" t="n">
        <v>1002</v>
      </c>
      <c r="B4" s="2" t="inlineStr">
        <is>
          <t>佐藤 花子</t>
        </is>
      </c>
      <c r="C4" s="2" t="inlineStr">
        <is>
          <t>第一班</t>
        </is>
      </c>
      <c r="N4" s="2">
        <f>COUNTIF(D4:M4,"〇")</f>
        <v/>
      </c>
      <c r="O4" s="2">
        <f>COUNTIF(D4:M4,"×")</f>
        <v/>
      </c>
      <c r="P4" s="5">
        <f>IFERROR(N4/(N4+O4),"")</f>
        <v/>
      </c>
    </row>
    <row r="5">
      <c r="A5" s="2" t="n">
        <v>1003</v>
      </c>
      <c r="B5" s="2" t="inlineStr">
        <is>
          <t>鈴木 一郎</t>
        </is>
      </c>
      <c r="C5" s="2" t="inlineStr">
        <is>
          <t>第一班</t>
        </is>
      </c>
      <c r="N5" s="2">
        <f>COUNTIF(D5:M5,"〇")</f>
        <v/>
      </c>
      <c r="O5" s="2">
        <f>COUNTIF(D5:M5,"×")</f>
        <v/>
      </c>
      <c r="P5" s="5">
        <f>IFERROR(N5/(N5+O5),"")</f>
        <v/>
      </c>
    </row>
    <row r="6">
      <c r="A6" s="2" t="n">
        <v>1004</v>
      </c>
      <c r="B6" s="2" t="inlineStr">
        <is>
          <t>高橋 美咲</t>
        </is>
      </c>
      <c r="C6" s="2" t="inlineStr">
        <is>
          <t>第一班</t>
        </is>
      </c>
      <c r="N6" s="2">
        <f>COUNTIF(D6:M6,"〇")</f>
        <v/>
      </c>
      <c r="O6" s="2">
        <f>COUNTIF(D6:M6,"×")</f>
        <v/>
      </c>
      <c r="P6" s="5">
        <f>IFERROR(N6/(N6+O6),"")</f>
        <v/>
      </c>
    </row>
    <row r="7">
      <c r="A7" s="2" t="n">
        <v>1005</v>
      </c>
      <c r="B7" s="2" t="inlineStr">
        <is>
          <t>田中 健太</t>
        </is>
      </c>
      <c r="C7" s="2" t="inlineStr">
        <is>
          <t>第一班</t>
        </is>
      </c>
      <c r="N7" s="2">
        <f>COUNTIF(D7:M7,"〇")</f>
        <v/>
      </c>
      <c r="O7" s="2">
        <f>COUNTIF(D7:M7,"×")</f>
        <v/>
      </c>
      <c r="P7" s="5">
        <f>IFERROR(N7/(N7+O7),"")</f>
        <v/>
      </c>
    </row>
    <row r="8">
      <c r="A8" s="2" t="n">
        <v>1006</v>
      </c>
      <c r="B8" s="2" t="inlineStr">
        <is>
          <t>伊藤 幸子</t>
        </is>
      </c>
      <c r="C8" s="2" t="inlineStr">
        <is>
          <t>第二班</t>
        </is>
      </c>
      <c r="N8" s="2">
        <f>COUNTIF(D8:M8,"〇")</f>
        <v/>
      </c>
      <c r="O8" s="2">
        <f>COUNTIF(D8:M8,"×")</f>
        <v/>
      </c>
      <c r="P8" s="5">
        <f>IFERROR(N8/(N8+O8),"")</f>
        <v/>
      </c>
    </row>
    <row r="9">
      <c r="A9" s="2" t="n">
        <v>1007</v>
      </c>
      <c r="B9" s="2" t="inlineStr">
        <is>
          <t>渡辺 修</t>
        </is>
      </c>
      <c r="C9" s="2" t="inlineStr">
        <is>
          <t>第二班</t>
        </is>
      </c>
      <c r="N9" s="2">
        <f>COUNTIF(D9:M9,"〇")</f>
        <v/>
      </c>
      <c r="O9" s="2">
        <f>COUNTIF(D9:M9,"×")</f>
        <v/>
      </c>
      <c r="P9" s="5">
        <f>IFERROR(N9/(N9+O9),"")</f>
        <v/>
      </c>
    </row>
    <row r="10">
      <c r="A10" s="2" t="n">
        <v>1008</v>
      </c>
      <c r="B10" s="2" t="inlineStr">
        <is>
          <t>中村 良子</t>
        </is>
      </c>
      <c r="C10" s="2" t="inlineStr">
        <is>
          <t>第二班</t>
        </is>
      </c>
      <c r="N10" s="2">
        <f>COUNTIF(D10:M10,"〇")</f>
        <v/>
      </c>
      <c r="O10" s="2">
        <f>COUNTIF(D10:M10,"×")</f>
        <v/>
      </c>
      <c r="P10" s="5">
        <f>IFERROR(N10/(N10+O10),"")</f>
        <v/>
      </c>
    </row>
    <row r="11">
      <c r="A11" s="2" t="n">
        <v>1009</v>
      </c>
      <c r="B11" s="2" t="inlineStr">
        <is>
          <t>小林 大輔</t>
        </is>
      </c>
      <c r="C11" s="2" t="inlineStr">
        <is>
          <t>第二班</t>
        </is>
      </c>
      <c r="N11" s="2">
        <f>COUNTIF(D11:M11,"〇")</f>
        <v/>
      </c>
      <c r="O11" s="2">
        <f>COUNTIF(D11:M11,"×")</f>
        <v/>
      </c>
      <c r="P11" s="5">
        <f>IFERROR(N11/(N11+O11),"")</f>
        <v/>
      </c>
    </row>
    <row r="12">
      <c r="A12" s="2" t="n">
        <v>1010</v>
      </c>
      <c r="B12" s="2" t="inlineStr">
        <is>
          <t>加藤 恵美</t>
        </is>
      </c>
      <c r="C12" s="2" t="inlineStr">
        <is>
          <t>第二班</t>
        </is>
      </c>
      <c r="N12" s="2">
        <f>COUNTIF(D12:M12,"〇")</f>
        <v/>
      </c>
      <c r="O12" s="2">
        <f>COUNTIF(D12:M12,"×")</f>
        <v/>
      </c>
      <c r="P12" s="5">
        <f>IFERROR(N12/(N12+O12),"")</f>
        <v/>
      </c>
    </row>
    <row r="13">
      <c r="A13" s="2" t="n">
        <v>1011</v>
      </c>
      <c r="B13" s="2" t="inlineStr">
        <is>
          <t>吉田 誠</t>
        </is>
      </c>
      <c r="C13" s="2" t="inlineStr">
        <is>
          <t>第三班</t>
        </is>
      </c>
      <c r="N13" s="2">
        <f>COUNTIF(D13:M13,"〇")</f>
        <v/>
      </c>
      <c r="O13" s="2">
        <f>COUNTIF(D13:M13,"×")</f>
        <v/>
      </c>
      <c r="P13" s="5">
        <f>IFERROR(N13/(N13+O13),"")</f>
        <v/>
      </c>
    </row>
    <row r="14">
      <c r="A14" s="2" t="n">
        <v>1012</v>
      </c>
      <c r="B14" s="2" t="inlineStr">
        <is>
          <t>山本 千代</t>
        </is>
      </c>
      <c r="C14" s="2" t="inlineStr">
        <is>
          <t>第三班</t>
        </is>
      </c>
      <c r="N14" s="2">
        <f>COUNTIF(D14:M14,"〇")</f>
        <v/>
      </c>
      <c r="O14" s="2">
        <f>COUNTIF(D14:M14,"×")</f>
        <v/>
      </c>
      <c r="P14" s="5">
        <f>IFERROR(N14/(N14+O14),"")</f>
        <v/>
      </c>
    </row>
    <row r="15">
      <c r="A15" s="2" t="n">
        <v>1013</v>
      </c>
      <c r="B15" s="2" t="inlineStr">
        <is>
          <t>松本 隆</t>
        </is>
      </c>
      <c r="C15" s="2" t="inlineStr">
        <is>
          <t>第三班</t>
        </is>
      </c>
      <c r="N15" s="2">
        <f>COUNTIF(D15:M15,"〇")</f>
        <v/>
      </c>
      <c r="O15" s="2">
        <f>COUNTIF(D15:M15,"×")</f>
        <v/>
      </c>
      <c r="P15" s="5">
        <f>IFERROR(N15/(N15+O15),"")</f>
        <v/>
      </c>
    </row>
    <row r="16">
      <c r="A16" s="2" t="n">
        <v>1014</v>
      </c>
      <c r="B16" s="2" t="inlineStr">
        <is>
          <t>井上 京子</t>
        </is>
      </c>
      <c r="C16" s="2" t="inlineStr">
        <is>
          <t>第三班</t>
        </is>
      </c>
      <c r="N16" s="2">
        <f>COUNTIF(D16:M16,"〇")</f>
        <v/>
      </c>
      <c r="O16" s="2">
        <f>COUNTIF(D16:M16,"×")</f>
        <v/>
      </c>
      <c r="P16" s="5">
        <f>IFERROR(N16/(N16+O16),"")</f>
        <v/>
      </c>
    </row>
    <row r="17">
      <c r="A17" s="2" t="n">
        <v>1015</v>
      </c>
      <c r="B17" s="2" t="inlineStr">
        <is>
          <t>木村 拓也</t>
        </is>
      </c>
      <c r="C17" s="2" t="inlineStr">
        <is>
          <t>第三班</t>
        </is>
      </c>
      <c r="N17" s="2">
        <f>COUNTIF(D17:M17,"〇")</f>
        <v/>
      </c>
      <c r="O17" s="2">
        <f>COUNTIF(D17:M17,"×")</f>
        <v/>
      </c>
      <c r="P17" s="5">
        <f>IFERROR(N17/(N17+O17),"")</f>
        <v/>
      </c>
    </row>
    <row r="18">
      <c r="A18" s="2" t="n">
        <v>1016</v>
      </c>
      <c r="B18" s="2" t="inlineStr">
        <is>
          <t>林 さゆり</t>
        </is>
      </c>
      <c r="C18" s="2" t="inlineStr">
        <is>
          <t>第四班</t>
        </is>
      </c>
      <c r="N18" s="2">
        <f>COUNTIF(D18:M18,"〇")</f>
        <v/>
      </c>
      <c r="O18" s="2">
        <f>COUNTIF(D18:M18,"×")</f>
        <v/>
      </c>
      <c r="P18" s="5">
        <f>IFERROR(N18/(N18+O18),"")</f>
        <v/>
      </c>
    </row>
    <row r="19">
      <c r="A19" s="2" t="n">
        <v>1017</v>
      </c>
      <c r="B19" s="2" t="inlineStr">
        <is>
          <t>清水 三郎</t>
        </is>
      </c>
      <c r="C19" s="2" t="inlineStr">
        <is>
          <t>第四班</t>
        </is>
      </c>
      <c r="N19" s="2">
        <f>COUNTIF(D19:M19,"〇")</f>
        <v/>
      </c>
      <c r="O19" s="2">
        <f>COUNTIF(D19:M19,"×")</f>
        <v/>
      </c>
      <c r="P19" s="5">
        <f>IFERROR(N19/(N19+O19),"")</f>
        <v/>
      </c>
    </row>
    <row r="20">
      <c r="A20" s="2" t="n">
        <v>1018</v>
      </c>
      <c r="B20" s="2" t="inlineStr">
        <is>
          <t>森 節子</t>
        </is>
      </c>
      <c r="C20" s="2" t="inlineStr">
        <is>
          <t>第四班</t>
        </is>
      </c>
      <c r="N20" s="2">
        <f>COUNTIF(D20:M20,"〇")</f>
        <v/>
      </c>
      <c r="O20" s="2">
        <f>COUNTIF(D20:M20,"×")</f>
        <v/>
      </c>
      <c r="P20" s="5">
        <f>IFERROR(N20/(N20+O20),"")</f>
        <v/>
      </c>
    </row>
    <row r="21">
      <c r="A21" s="2" t="n">
        <v>1019</v>
      </c>
      <c r="B21" s="2" t="inlineStr">
        <is>
          <t>池田 浩</t>
        </is>
      </c>
      <c r="C21" s="2" t="inlineStr">
        <is>
          <t>第四班</t>
        </is>
      </c>
      <c r="N21" s="2">
        <f>COUNTIF(D21:M21,"〇")</f>
        <v/>
      </c>
      <c r="O21" s="2">
        <f>COUNTIF(D21:M21,"×")</f>
        <v/>
      </c>
      <c r="P21" s="5">
        <f>IFERROR(N21/(N21+O21),"")</f>
        <v/>
      </c>
    </row>
    <row r="22">
      <c r="A22" s="2" t="n">
        <v>1020</v>
      </c>
      <c r="B22" s="2" t="inlineStr">
        <is>
          <t>橋本 由美</t>
        </is>
      </c>
      <c r="C22" s="2" t="inlineStr">
        <is>
          <t>第四班</t>
        </is>
      </c>
      <c r="N22" s="2">
        <f>COUNTIF(D22:M22,"〇")</f>
        <v/>
      </c>
      <c r="O22" s="2">
        <f>COUNTIF(D22:M22,"×")</f>
        <v/>
      </c>
      <c r="P22" s="5">
        <f>IFERROR(N22/(N22+O22),"")</f>
        <v/>
      </c>
    </row>
    <row r="23">
      <c r="A23" s="2" t="n">
        <v>1021</v>
      </c>
      <c r="B23" s="2" t="inlineStr">
        <is>
          <t>阿部 進</t>
        </is>
      </c>
      <c r="C23" s="2" t="inlineStr">
        <is>
          <t>第五班</t>
        </is>
      </c>
      <c r="N23" s="2">
        <f>COUNTIF(D23:M23,"〇")</f>
        <v/>
      </c>
      <c r="O23" s="2">
        <f>COUNTIF(D23:M23,"×")</f>
        <v/>
      </c>
      <c r="P23" s="5">
        <f>IFERROR(N23/(N23+O23),"")</f>
        <v/>
      </c>
    </row>
    <row r="24">
      <c r="A24" s="2" t="n">
        <v>1022</v>
      </c>
      <c r="B24" s="2" t="inlineStr">
        <is>
          <t>石川 和子</t>
        </is>
      </c>
      <c r="C24" s="2" t="inlineStr">
        <is>
          <t>第五班</t>
        </is>
      </c>
      <c r="N24" s="2">
        <f>COUNTIF(D24:M24,"〇")</f>
        <v/>
      </c>
      <c r="O24" s="2">
        <f>COUNTIF(D24:M24,"×")</f>
        <v/>
      </c>
      <c r="P24" s="5">
        <f>IFERROR(N24/(N24+O24),"")</f>
        <v/>
      </c>
    </row>
    <row r="25">
      <c r="A25" s="2" t="n">
        <v>1023</v>
      </c>
      <c r="B25" s="2" t="inlineStr">
        <is>
          <t>前田 徹</t>
        </is>
      </c>
      <c r="C25" s="2" t="inlineStr">
        <is>
          <t>第五班</t>
        </is>
      </c>
      <c r="N25" s="2">
        <f>COUNTIF(D25:M25,"〇")</f>
        <v/>
      </c>
      <c r="O25" s="2">
        <f>COUNTIF(D25:M25,"×")</f>
        <v/>
      </c>
      <c r="P25" s="5">
        <f>IFERROR(N25/(N25+O25),"")</f>
        <v/>
      </c>
    </row>
    <row r="26">
      <c r="A26" s="2" t="n">
        <v>1024</v>
      </c>
      <c r="B26" s="2" t="inlineStr">
        <is>
          <t>藤田 光</t>
        </is>
      </c>
      <c r="C26" s="2" t="inlineStr">
        <is>
          <t>第五班</t>
        </is>
      </c>
      <c r="N26" s="2">
        <f>COUNTIF(D26:M26,"〇")</f>
        <v/>
      </c>
      <c r="O26" s="2">
        <f>COUNTIF(D26:M26,"×")</f>
        <v/>
      </c>
      <c r="P26" s="5">
        <f>IFERROR(N26/(N26+O26),"")</f>
        <v/>
      </c>
    </row>
    <row r="27">
      <c r="A27" s="2" t="n">
        <v>1025</v>
      </c>
      <c r="B27" s="2" t="inlineStr">
        <is>
          <t>後藤 静香</t>
        </is>
      </c>
      <c r="C27" s="2" t="inlineStr">
        <is>
          <t>第五班</t>
        </is>
      </c>
      <c r="N27" s="2">
        <f>COUNTIF(D27:M27,"〇")</f>
        <v/>
      </c>
      <c r="O27" s="2">
        <f>COUNTIF(D27:M27,"×")</f>
        <v/>
      </c>
      <c r="P27" s="5">
        <f>IFERROR(N27/(N27+O27),"")</f>
        <v/>
      </c>
    </row>
    <row r="28">
      <c r="A28" s="2" t="n">
        <v>1026</v>
      </c>
      <c r="B28" s="2" t="inlineStr">
        <is>
          <t>岡田 忠雄</t>
        </is>
      </c>
      <c r="C28" s="2" t="inlineStr">
        <is>
          <t>第五班</t>
        </is>
      </c>
      <c r="N28" s="2">
        <f>COUNTIF(D28:M28,"〇")</f>
        <v/>
      </c>
      <c r="O28" s="2">
        <f>COUNTIF(D28:M28,"×")</f>
        <v/>
      </c>
      <c r="P28" s="5">
        <f>IFERROR(N28/(N28+O28),"")</f>
        <v/>
      </c>
    </row>
    <row r="29">
      <c r="A29" s="2" t="n">
        <v>1027</v>
      </c>
      <c r="B29" s="2" t="inlineStr">
        <is>
          <t>長谷川 愛</t>
        </is>
      </c>
      <c r="C29" s="2" t="inlineStr">
        <is>
          <t>第一班</t>
        </is>
      </c>
      <c r="N29" s="2">
        <f>COUNTIF(D29:M29,"〇")</f>
        <v/>
      </c>
      <c r="O29" s="2">
        <f>COUNTIF(D29:M29,"×")</f>
        <v/>
      </c>
      <c r="P29" s="5">
        <f>IFERROR(N29/(N29+O29),"")</f>
        <v/>
      </c>
    </row>
    <row r="30">
      <c r="A30" s="2" t="n">
        <v>1028</v>
      </c>
      <c r="B30" s="2" t="inlineStr">
        <is>
          <t>村上 正</t>
        </is>
      </c>
      <c r="C30" s="2" t="inlineStr">
        <is>
          <t>第二班</t>
        </is>
      </c>
      <c r="N30" s="2">
        <f>COUNTIF(D30:M30,"〇")</f>
        <v/>
      </c>
      <c r="O30" s="2">
        <f>COUNTIF(D30:M30,"×")</f>
        <v/>
      </c>
      <c r="P30" s="5">
        <f>IFERROR(N30/(N30+O30),"")</f>
        <v/>
      </c>
    </row>
    <row r="31">
      <c r="A31" s="2" t="n">
        <v>1029</v>
      </c>
      <c r="B31" s="2" t="inlineStr">
        <is>
          <t>近藤 博</t>
        </is>
      </c>
      <c r="C31" s="2" t="inlineStr">
        <is>
          <t>第三班</t>
        </is>
      </c>
      <c r="N31" s="2">
        <f>COUNTIF(D31:M31,"〇")</f>
        <v/>
      </c>
      <c r="O31" s="2">
        <f>COUNTIF(D31:M31,"×")</f>
        <v/>
      </c>
      <c r="P31" s="5">
        <f>IFERROR(N31/(N31+O31),"")</f>
        <v/>
      </c>
    </row>
    <row r="32">
      <c r="A32" s="2" t="n">
        <v>1030</v>
      </c>
      <c r="B32" s="2" t="inlineStr">
        <is>
          <t>斉藤 文子</t>
        </is>
      </c>
      <c r="C32" s="2" t="inlineStr">
        <is>
          <t>第四班</t>
        </is>
      </c>
      <c r="N32" s="2">
        <f>COUNTIF(D32:M32,"〇")</f>
        <v/>
      </c>
      <c r="O32" s="2">
        <f>COUNTIF(D32:M32,"×")</f>
        <v/>
      </c>
      <c r="P32" s="5">
        <f>IFERROR(N32/(N32+O32),"")</f>
        <v/>
      </c>
    </row>
    <row r="33"/>
    <row r="34">
      <c r="C34" s="2" t="inlineStr">
        <is>
          <t>出席人数</t>
        </is>
      </c>
      <c r="D34" s="2">
        <f>COUNTIF(D3:D32,"〇")</f>
        <v/>
      </c>
      <c r="E34" s="2">
        <f>COUNTIF(E3:E32,"〇")</f>
        <v/>
      </c>
      <c r="F34" s="2">
        <f>COUNTIF(F3:F32,"〇")</f>
        <v/>
      </c>
      <c r="G34" s="2">
        <f>COUNTIF(G3:G32,"〇")</f>
        <v/>
      </c>
      <c r="H34" s="2">
        <f>COUNTIF(H3:H32,"〇")</f>
        <v/>
      </c>
      <c r="I34" s="2">
        <f>COUNTIF(I3:I32,"〇")</f>
        <v/>
      </c>
      <c r="J34" s="2">
        <f>COUNTIF(J3:J32,"〇")</f>
        <v/>
      </c>
      <c r="K34" s="2">
        <f>COUNTIF(K3:K32,"〇")</f>
        <v/>
      </c>
      <c r="L34" s="2">
        <f>COUNTIF(L3:L32,"〇")</f>
        <v/>
      </c>
      <c r="M34" s="2">
        <f>COUNTIF(M3:M32,"〇")</f>
        <v/>
      </c>
    </row>
    <row r="35">
      <c r="C35" s="2" t="inlineStr">
        <is>
          <t>欠席人数</t>
        </is>
      </c>
      <c r="D35" s="2">
        <f>COUNTIF(D3:D32,"×")</f>
        <v/>
      </c>
      <c r="E35" s="2">
        <f>COUNTIF(E3:E32,"×")</f>
        <v/>
      </c>
      <c r="F35" s="2">
        <f>COUNTIF(F3:F32,"×")</f>
        <v/>
      </c>
      <c r="G35" s="2">
        <f>COUNTIF(G3:G32,"×")</f>
        <v/>
      </c>
      <c r="H35" s="2">
        <f>COUNTIF(H3:H32,"×")</f>
        <v/>
      </c>
      <c r="I35" s="2">
        <f>COUNTIF(I3:I32,"×")</f>
        <v/>
      </c>
      <c r="J35" s="2">
        <f>COUNTIF(J3:J32,"×")</f>
        <v/>
      </c>
      <c r="K35" s="2">
        <f>COUNTIF(K3:K32,"×")</f>
        <v/>
      </c>
      <c r="L35" s="2">
        <f>COUNTIF(L3:L32,"×")</f>
        <v/>
      </c>
      <c r="M35" s="2">
        <f>COUNTIF(M3:M32,"×")</f>
        <v/>
      </c>
    </row>
    <row r="36">
      <c r="C36" s="2" t="inlineStr">
        <is>
          <t>途中参加</t>
        </is>
      </c>
      <c r="D36" s="2">
        <f>COUNTIF(D3:D32,"△")</f>
        <v/>
      </c>
      <c r="E36" s="2">
        <f>COUNTIF(E3:E32,"△")</f>
        <v/>
      </c>
      <c r="F36" s="2">
        <f>COUNTIF(F3:F32,"△")</f>
        <v/>
      </c>
      <c r="G36" s="2">
        <f>COUNTIF(G3:G32,"△")</f>
        <v/>
      </c>
      <c r="H36" s="2">
        <f>COUNTIF(H3:H32,"△")</f>
        <v/>
      </c>
      <c r="I36" s="2">
        <f>COUNTIF(I3:I32,"△")</f>
        <v/>
      </c>
      <c r="J36" s="2">
        <f>COUNTIF(J3:J32,"△")</f>
        <v/>
      </c>
      <c r="K36" s="2">
        <f>COUNTIF(K3:K32,"△")</f>
        <v/>
      </c>
      <c r="L36" s="2">
        <f>COUNTIF(L3:L32,"△")</f>
        <v/>
      </c>
      <c r="M36" s="2">
        <f>COUNTIF(M3:M32,"△")</f>
        <v/>
      </c>
    </row>
    <row r="37">
      <c r="C37" s="2" t="inlineStr">
        <is>
          <t>未確認</t>
        </is>
      </c>
      <c r="D37" s="2">
        <f>COUNTBLANK(D3:D32)</f>
        <v/>
      </c>
      <c r="E37" s="2">
        <f>COUNTBLANK(E3:E32)</f>
        <v/>
      </c>
      <c r="F37" s="2">
        <f>COUNTBLANK(F3:F32)</f>
        <v/>
      </c>
      <c r="G37" s="2">
        <f>COUNTBLANK(G3:G32)</f>
        <v/>
      </c>
      <c r="H37" s="2">
        <f>COUNTBLANK(H3:H32)</f>
        <v/>
      </c>
      <c r="I37" s="2">
        <f>COUNTBLANK(I3:I32)</f>
        <v/>
      </c>
      <c r="J37" s="2">
        <f>COUNTBLANK(J3:J32)</f>
        <v/>
      </c>
      <c r="K37" s="2">
        <f>COUNTBLANK(K3:K32)</f>
        <v/>
      </c>
      <c r="L37" s="2">
        <f>COUNTBLANK(L3:L32)</f>
        <v/>
      </c>
      <c r="M37" s="2">
        <f>COUNTBLANK(M3:M32)</f>
        <v/>
      </c>
    </row>
  </sheetData>
  <conditionalFormatting sqref="D3:M32">
    <cfRule type="cellIs" priority="1" operator="equal" dxfId="0">
      <formula>"×"</formula>
    </cfRule>
  </conditionalFormatting>
  <conditionalFormatting sqref="N3:N32">
    <cfRule type="cellIs" priority="2" operator="lessThan" dxfId="1">
      <formula>3</formula>
    </cfRule>
  </conditionalFormatting>
  <dataValidations count="1">
    <dataValidation sqref="D3:M32" showDropDown="0" showInputMessage="0" showErrorMessage="0" allowBlank="1" type="list">
      <formula1>"〇,×,△"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2026-09-03T23:48:27Z</dcterms:created>
  <dcterms:modified xmlns:dcterms="http://purl.org/dc/terms/" xmlns:xsi="http://www.w3.org/2001/XMLSchema-instance" xsi:type="dcterms:W3CDTF">2026-09-03T23:48:27Z</dcterms:modified>
</cp:coreProperties>
</file>